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7485" activeTab="0"/>
  </bookViews>
  <sheets>
    <sheet name="Foglio1" sheetId="1" r:id="rId1"/>
  </sheets>
  <definedNames>
    <definedName name="_xlnm.Print_Area" localSheetId="0">'Foglio1'!$B$1:$G$55</definedName>
  </definedNames>
  <calcPr fullCalcOnLoad="1"/>
</workbook>
</file>

<file path=xl/sharedStrings.xml><?xml version="1.0" encoding="utf-8"?>
<sst xmlns="http://schemas.openxmlformats.org/spreadsheetml/2006/main" count="157" uniqueCount="89">
  <si>
    <t>Campo</t>
  </si>
  <si>
    <t>Posizione</t>
  </si>
  <si>
    <t>Lunghezza</t>
  </si>
  <si>
    <t>PRG_STANZA</t>
  </si>
  <si>
    <t>Tipo</t>
  </si>
  <si>
    <t>N</t>
  </si>
  <si>
    <t>Descrizione</t>
  </si>
  <si>
    <t>A</t>
  </si>
  <si>
    <t>O</t>
  </si>
  <si>
    <t>F</t>
  </si>
  <si>
    <t>Obbligatorio Facoltativo</t>
  </si>
  <si>
    <t>DATA_ARRIVO</t>
  </si>
  <si>
    <t>formato AAAAMMGG</t>
  </si>
  <si>
    <t>ORA_ARRIVO</t>
  </si>
  <si>
    <t>formato hhmmss</t>
  </si>
  <si>
    <t>COGNOME</t>
  </si>
  <si>
    <t>Cognome</t>
  </si>
  <si>
    <t>NOME</t>
  </si>
  <si>
    <t>Nome</t>
  </si>
  <si>
    <t>COD_FISCALE</t>
  </si>
  <si>
    <t>Codice Fiscale</t>
  </si>
  <si>
    <t>DATA_NAS</t>
  </si>
  <si>
    <t>LUO_NAS</t>
  </si>
  <si>
    <t>Luogo Nascita</t>
  </si>
  <si>
    <t>PROV_NAS</t>
  </si>
  <si>
    <t>Provincia Nascita</t>
  </si>
  <si>
    <t>NAZ_NAS</t>
  </si>
  <si>
    <t>INDIRIZZO</t>
  </si>
  <si>
    <t>Indirizzo</t>
  </si>
  <si>
    <t>CAP</t>
  </si>
  <si>
    <t>Cap</t>
  </si>
  <si>
    <t>LOCALITA</t>
  </si>
  <si>
    <t>Località</t>
  </si>
  <si>
    <t>PROV</t>
  </si>
  <si>
    <t>Provincia</t>
  </si>
  <si>
    <t>NAZIONE</t>
  </si>
  <si>
    <t>TELEFONO</t>
  </si>
  <si>
    <t>Telefono</t>
  </si>
  <si>
    <t>FAX</t>
  </si>
  <si>
    <t>Fax</t>
  </si>
  <si>
    <t>EMAIL</t>
  </si>
  <si>
    <t>email</t>
  </si>
  <si>
    <t>TIPO_DOC</t>
  </si>
  <si>
    <t>tipo documento</t>
  </si>
  <si>
    <t>NUM_DOC</t>
  </si>
  <si>
    <t>numero documento</t>
  </si>
  <si>
    <t>DATA_RIL</t>
  </si>
  <si>
    <t>data Rilascio documento formato AAAAMMGG</t>
  </si>
  <si>
    <t>PRIVACY1</t>
  </si>
  <si>
    <t>potrebbe essere inferiore a data arrivo se passata la mezzanotte (formato AAAAMMGG)</t>
  </si>
  <si>
    <t>DATA_PRIMA_NOTTE</t>
  </si>
  <si>
    <t>PRIVACY2</t>
  </si>
  <si>
    <t>PRIVACY3</t>
  </si>
  <si>
    <t>=0 accetta =1 non accetta "Consenso per la diffusione dei dati personali per l'invio periodico di documentazione sugli aggiornamenti delle tariffe e offerte praticate"</t>
  </si>
  <si>
    <t>=0 accetta =1 non accetta "Consenso alla conservazione dei dati anagrafici al fine di accellerare la registrazione in caso di soggiorni successivi"</t>
  </si>
  <si>
    <t>COD_RIDUZIONE</t>
  </si>
  <si>
    <t>COD_LIMITE_IMPOSTA</t>
  </si>
  <si>
    <t>Codice</t>
  </si>
  <si>
    <t>% esenzione</t>
  </si>
  <si>
    <t>Nessuna</t>
  </si>
  <si>
    <r>
      <t xml:space="preserve">TABELLA  </t>
    </r>
    <r>
      <rPr>
        <b/>
        <sz val="11"/>
        <color indexed="8"/>
        <rFont val="Calibri"/>
        <family val="2"/>
      </rPr>
      <t>RIDUZIONI</t>
    </r>
  </si>
  <si>
    <r>
      <t xml:space="preserve">TABELLA  </t>
    </r>
    <r>
      <rPr>
        <b/>
        <sz val="11"/>
        <color indexed="8"/>
        <rFont val="Calibri"/>
        <family val="2"/>
      </rPr>
      <t>LIMITEIMPOSTA</t>
    </r>
  </si>
  <si>
    <t>Nessun Limite</t>
  </si>
  <si>
    <t>FLG_PAGATO</t>
  </si>
  <si>
    <t>ORA_PARTENZA</t>
  </si>
  <si>
    <t>=0 accetta; =1 non accetta "Consenso per la comunicazione esterna dei dati personali relativi al soggiorno per la ricezione di messaggi e telefonate (Art.13 D.Lgs.196/2003)"</t>
  </si>
  <si>
    <r>
      <t xml:space="preserve">Codice Riduzione (VEDI </t>
    </r>
    <r>
      <rPr>
        <b/>
        <sz val="11"/>
        <color indexed="8"/>
        <rFont val="Calibri"/>
        <family val="2"/>
      </rPr>
      <t>TABELLA RIDUZIONI</t>
    </r>
    <r>
      <rPr>
        <sz val="11"/>
        <color theme="1"/>
        <rFont val="Calibri"/>
        <family val="2"/>
      </rPr>
      <t>)</t>
    </r>
  </si>
  <si>
    <t>PRG_OSPITE_EXT</t>
  </si>
  <si>
    <t>formato AAAAMMGG - Validare solo in caso di check-out</t>
  </si>
  <si>
    <t>formato hhmmss - Validare solo in caso di check-out</t>
  </si>
  <si>
    <t xml:space="preserve">Pagamento imposta: 0 = pagato (default); 1 = pagamento rifiutato </t>
  </si>
  <si>
    <t>Identificativo Esterno Ospite (da gestionale alberghiero)</t>
  </si>
  <si>
    <t>Per ogni ospite deve essere prodotto almeno un record al check-out contenente le informazioni segnate come obbligatorie.</t>
  </si>
  <si>
    <t>DATA_PARTENZA</t>
  </si>
  <si>
    <t>FILLER</t>
  </si>
  <si>
    <t>non utilizzato</t>
  </si>
  <si>
    <r>
      <t xml:space="preserve">Tracciato Record del Fusso  </t>
    </r>
    <r>
      <rPr>
        <b/>
        <sz val="11"/>
        <color indexed="8"/>
        <rFont val="Calibri"/>
        <family val="2"/>
      </rPr>
      <t>CHECK-IN</t>
    </r>
    <r>
      <rPr>
        <sz val="11"/>
        <color theme="1"/>
        <rFont val="Calibri"/>
        <family val="2"/>
      </rPr>
      <t xml:space="preserve">  --&gt;  </t>
    </r>
    <r>
      <rPr>
        <b/>
        <sz val="11"/>
        <color indexed="8"/>
        <rFont val="Calibri"/>
        <family val="2"/>
      </rPr>
      <t>CHECK-OUT</t>
    </r>
  </si>
  <si>
    <t>Residente</t>
  </si>
  <si>
    <t>Max 7 Pernottamenti</t>
  </si>
  <si>
    <t>Studente in Viaggio di Istruzione</t>
  </si>
  <si>
    <t>Soggetto Diversamente Abile</t>
  </si>
  <si>
    <t>Minore 13 anni</t>
  </si>
  <si>
    <t>Autista/Accompagnatore/Guida</t>
  </si>
  <si>
    <t>Progressivo Stanza</t>
  </si>
  <si>
    <r>
      <t xml:space="preserve">Codice Limite Imposta (VEDI </t>
    </r>
    <r>
      <rPr>
        <b/>
        <sz val="11"/>
        <color indexed="8"/>
        <rFont val="Calibri"/>
        <family val="2"/>
      </rPr>
      <t>TABELLA LIMITE IMPOSTA</t>
    </r>
    <r>
      <rPr>
        <sz val="11"/>
        <color theme="1"/>
        <rFont val="Calibri"/>
        <family val="2"/>
      </rPr>
      <t>), default =1</t>
    </r>
  </si>
  <si>
    <t>Multiproprietario e familiari</t>
  </si>
  <si>
    <t>Nazione di Nascita</t>
  </si>
  <si>
    <t>Nazione di Residenza</t>
  </si>
  <si>
    <t>Ciascun Flusso puo contenere record relativi anche a piu giornate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</si>
</sst>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3.00390625" style="0" customWidth="1"/>
    <col min="2" max="2" width="22.7109375" style="0" customWidth="1"/>
    <col min="3" max="3" width="24.00390625" style="1" customWidth="1"/>
    <col min="4" max="4" width="10.00390625" style="0" customWidth="1"/>
    <col min="5" max="5" width="10.140625" style="2" customWidth="1"/>
    <col min="6" max="6" width="13.140625" style="2" customWidth="1"/>
    <col min="7" max="7" width="59.8515625" style="0" customWidth="1"/>
    <col min="8" max="8" width="10.00390625" style="0" customWidth="1"/>
    <col min="9" max="10" width="9.140625" style="0" customWidth="1"/>
  </cols>
  <sheetData>
    <row r="1" ht="15">
      <c r="B1" t="s">
        <v>76</v>
      </c>
    </row>
    <row r="3" ht="15">
      <c r="B3" t="s">
        <v>72</v>
      </c>
    </row>
    <row r="5" ht="15">
      <c r="B5" t="s">
        <v>88</v>
      </c>
    </row>
    <row r="7" spans="2:9" ht="30">
      <c r="B7" s="3" t="s">
        <v>0</v>
      </c>
      <c r="C7" s="4" t="s">
        <v>1</v>
      </c>
      <c r="D7" s="3" t="s">
        <v>2</v>
      </c>
      <c r="E7" s="4" t="s">
        <v>4</v>
      </c>
      <c r="F7" s="4" t="s">
        <v>10</v>
      </c>
      <c r="G7" s="3" t="s">
        <v>6</v>
      </c>
      <c r="H7" s="3"/>
      <c r="I7" s="3"/>
    </row>
    <row r="8" spans="2:9" ht="15.75" customHeight="1">
      <c r="B8" s="5" t="s">
        <v>3</v>
      </c>
      <c r="C8" s="7" t="str">
        <f aca="true" t="shared" si="0" ref="C8:C40">CONCATENATE(TEXT(H8,"0")," - ",TEXT(I8,"0"))</f>
        <v>1 - 7</v>
      </c>
      <c r="D8" s="5">
        <v>7</v>
      </c>
      <c r="E8" s="6" t="s">
        <v>5</v>
      </c>
      <c r="F8" s="7" t="s">
        <v>9</v>
      </c>
      <c r="G8" s="5" t="s">
        <v>83</v>
      </c>
      <c r="H8" s="5">
        <v>1</v>
      </c>
      <c r="I8" s="5">
        <v>7</v>
      </c>
    </row>
    <row r="9" spans="2:9" ht="15">
      <c r="B9" s="5" t="s">
        <v>11</v>
      </c>
      <c r="C9" s="7" t="str">
        <f t="shared" si="0"/>
        <v>8 - 15</v>
      </c>
      <c r="D9" s="5">
        <v>8</v>
      </c>
      <c r="E9" s="6" t="s">
        <v>5</v>
      </c>
      <c r="F9" s="6" t="s">
        <v>8</v>
      </c>
      <c r="G9" s="5" t="s">
        <v>12</v>
      </c>
      <c r="H9" s="5">
        <v>8</v>
      </c>
      <c r="I9" s="5">
        <f aca="true" t="shared" si="1" ref="I9:I40">H9+D9-1</f>
        <v>15</v>
      </c>
    </row>
    <row r="10" spans="2:9" ht="15">
      <c r="B10" s="5" t="s">
        <v>13</v>
      </c>
      <c r="C10" s="7" t="str">
        <f t="shared" si="0"/>
        <v>16 - 21</v>
      </c>
      <c r="D10" s="5">
        <v>6</v>
      </c>
      <c r="E10" s="6" t="s">
        <v>5</v>
      </c>
      <c r="F10" s="6" t="s">
        <v>9</v>
      </c>
      <c r="G10" s="5" t="s">
        <v>14</v>
      </c>
      <c r="H10" s="5">
        <f aca="true" t="shared" si="2" ref="H10:H40">I9+1</f>
        <v>16</v>
      </c>
      <c r="I10" s="5">
        <f t="shared" si="1"/>
        <v>21</v>
      </c>
    </row>
    <row r="11" spans="2:9" ht="30">
      <c r="B11" s="10" t="s">
        <v>50</v>
      </c>
      <c r="C11" s="6" t="str">
        <f t="shared" si="0"/>
        <v>22 - 29</v>
      </c>
      <c r="D11" s="10">
        <v>8</v>
      </c>
      <c r="E11" s="6" t="s">
        <v>5</v>
      </c>
      <c r="F11" s="6" t="s">
        <v>8</v>
      </c>
      <c r="G11" s="8" t="s">
        <v>49</v>
      </c>
      <c r="H11" s="5">
        <f t="shared" si="2"/>
        <v>22</v>
      </c>
      <c r="I11" s="5">
        <f t="shared" si="1"/>
        <v>29</v>
      </c>
    </row>
    <row r="12" spans="2:9" ht="15">
      <c r="B12" s="5" t="s">
        <v>73</v>
      </c>
      <c r="C12" s="15" t="str">
        <f aca="true" t="shared" si="3" ref="C12:C19">CONCATENATE(TEXT(H12,"0")," - ",TEXT(I12,"0"))</f>
        <v>30 - 37</v>
      </c>
      <c r="D12" s="5">
        <v>8</v>
      </c>
      <c r="E12" s="16" t="s">
        <v>5</v>
      </c>
      <c r="F12" s="19" t="s">
        <v>8</v>
      </c>
      <c r="G12" s="5" t="s">
        <v>68</v>
      </c>
      <c r="H12" s="5">
        <v>30</v>
      </c>
      <c r="I12" s="5">
        <f>H12+D12-1</f>
        <v>37</v>
      </c>
    </row>
    <row r="13" spans="2:9" ht="15">
      <c r="B13" s="5" t="s">
        <v>64</v>
      </c>
      <c r="C13" s="15" t="str">
        <f t="shared" si="3"/>
        <v>38 - 43</v>
      </c>
      <c r="D13" s="5">
        <v>6</v>
      </c>
      <c r="E13" s="16" t="s">
        <v>5</v>
      </c>
      <c r="F13" s="19" t="s">
        <v>9</v>
      </c>
      <c r="G13" s="5" t="s">
        <v>69</v>
      </c>
      <c r="H13" s="5">
        <f>I12+1</f>
        <v>38</v>
      </c>
      <c r="I13" s="5">
        <f>H13+D13-1</f>
        <v>43</v>
      </c>
    </row>
    <row r="14" spans="2:9" ht="21" customHeight="1">
      <c r="B14" s="10" t="s">
        <v>63</v>
      </c>
      <c r="C14" s="16" t="str">
        <f t="shared" si="3"/>
        <v>44 - 44</v>
      </c>
      <c r="D14" s="10">
        <v>1</v>
      </c>
      <c r="E14" s="16" t="s">
        <v>5</v>
      </c>
      <c r="F14" s="19" t="s">
        <v>8</v>
      </c>
      <c r="G14" s="9" t="s">
        <v>70</v>
      </c>
      <c r="H14" s="10">
        <v>44</v>
      </c>
      <c r="I14" s="10">
        <f>H14+D14-1</f>
        <v>44</v>
      </c>
    </row>
    <row r="15" spans="2:9" ht="15.75" customHeight="1">
      <c r="B15" s="5" t="s">
        <v>67</v>
      </c>
      <c r="C15" s="18" t="str">
        <f t="shared" si="3"/>
        <v>45 - 54</v>
      </c>
      <c r="D15" s="5">
        <v>10</v>
      </c>
      <c r="E15" s="17" t="s">
        <v>5</v>
      </c>
      <c r="F15" s="18" t="s">
        <v>8</v>
      </c>
      <c r="G15" s="5" t="s">
        <v>71</v>
      </c>
      <c r="H15" s="5">
        <v>45</v>
      </c>
      <c r="I15" s="5">
        <v>54</v>
      </c>
    </row>
    <row r="16" spans="2:9" ht="15.75" customHeight="1">
      <c r="B16" s="5" t="s">
        <v>74</v>
      </c>
      <c r="C16" s="18" t="str">
        <f t="shared" si="3"/>
        <v>55 - 55</v>
      </c>
      <c r="D16" s="5">
        <v>1</v>
      </c>
      <c r="E16" s="17" t="s">
        <v>5</v>
      </c>
      <c r="F16" s="18" t="s">
        <v>9</v>
      </c>
      <c r="G16" s="22" t="s">
        <v>75</v>
      </c>
      <c r="H16" s="5">
        <v>55</v>
      </c>
      <c r="I16" s="5">
        <v>55</v>
      </c>
    </row>
    <row r="17" spans="2:9" ht="15">
      <c r="B17" s="5" t="s">
        <v>74</v>
      </c>
      <c r="C17" s="11" t="str">
        <f t="shared" si="3"/>
        <v>56 - 56</v>
      </c>
      <c r="D17" s="10">
        <v>1</v>
      </c>
      <c r="E17" s="11" t="s">
        <v>5</v>
      </c>
      <c r="F17" s="11" t="s">
        <v>9</v>
      </c>
      <c r="G17" s="22" t="s">
        <v>75</v>
      </c>
      <c r="H17" s="10">
        <v>56</v>
      </c>
      <c r="I17" s="10">
        <f>H17+D17-1</f>
        <v>56</v>
      </c>
    </row>
    <row r="18" spans="2:9" ht="18" customHeight="1">
      <c r="B18" s="5" t="s">
        <v>55</v>
      </c>
      <c r="C18" s="6" t="str">
        <f t="shared" si="3"/>
        <v>57 - 58</v>
      </c>
      <c r="D18" s="5">
        <v>2</v>
      </c>
      <c r="E18" s="6" t="s">
        <v>5</v>
      </c>
      <c r="F18" s="7" t="s">
        <v>8</v>
      </c>
      <c r="G18" s="5" t="s">
        <v>66</v>
      </c>
      <c r="H18" s="10">
        <v>57</v>
      </c>
      <c r="I18" s="10">
        <f>H18+D18-1</f>
        <v>58</v>
      </c>
    </row>
    <row r="19" spans="2:9" ht="15">
      <c r="B19" s="5" t="s">
        <v>56</v>
      </c>
      <c r="C19" s="6" t="str">
        <f t="shared" si="3"/>
        <v>59 - 60</v>
      </c>
      <c r="D19" s="5">
        <v>2</v>
      </c>
      <c r="E19" s="6" t="s">
        <v>5</v>
      </c>
      <c r="F19" s="7" t="s">
        <v>8</v>
      </c>
      <c r="G19" s="5" t="s">
        <v>84</v>
      </c>
      <c r="H19" s="10">
        <v>59</v>
      </c>
      <c r="I19" s="10">
        <f>H19+D19-1</f>
        <v>60</v>
      </c>
    </row>
    <row r="20" spans="2:9" ht="15">
      <c r="B20" s="5" t="s">
        <v>15</v>
      </c>
      <c r="C20" s="7" t="str">
        <f t="shared" si="0"/>
        <v>61 - 90</v>
      </c>
      <c r="D20" s="5">
        <v>30</v>
      </c>
      <c r="E20" s="6" t="s">
        <v>7</v>
      </c>
      <c r="F20" s="7" t="s">
        <v>8</v>
      </c>
      <c r="G20" s="5" t="s">
        <v>16</v>
      </c>
      <c r="H20" s="5">
        <v>61</v>
      </c>
      <c r="I20" s="5">
        <f t="shared" si="1"/>
        <v>90</v>
      </c>
    </row>
    <row r="21" spans="2:9" ht="15">
      <c r="B21" s="5" t="s">
        <v>17</v>
      </c>
      <c r="C21" s="7" t="str">
        <f t="shared" si="0"/>
        <v>91 - 120</v>
      </c>
      <c r="D21" s="5">
        <v>30</v>
      </c>
      <c r="E21" s="6" t="s">
        <v>7</v>
      </c>
      <c r="F21" s="7" t="s">
        <v>8</v>
      </c>
      <c r="G21" s="5" t="s">
        <v>18</v>
      </c>
      <c r="H21" s="5">
        <f t="shared" si="2"/>
        <v>91</v>
      </c>
      <c r="I21" s="5">
        <f t="shared" si="1"/>
        <v>120</v>
      </c>
    </row>
    <row r="22" spans="2:9" ht="15">
      <c r="B22" s="5" t="s">
        <v>19</v>
      </c>
      <c r="C22" s="7" t="str">
        <f t="shared" si="0"/>
        <v>121 - 136</v>
      </c>
      <c r="D22" s="5">
        <v>16</v>
      </c>
      <c r="E22" s="6" t="s">
        <v>7</v>
      </c>
      <c r="F22" s="7" t="s">
        <v>9</v>
      </c>
      <c r="G22" s="5" t="s">
        <v>20</v>
      </c>
      <c r="H22" s="5">
        <f t="shared" si="2"/>
        <v>121</v>
      </c>
      <c r="I22" s="5">
        <f t="shared" si="1"/>
        <v>136</v>
      </c>
    </row>
    <row r="23" spans="2:9" ht="15">
      <c r="B23" s="5" t="s">
        <v>21</v>
      </c>
      <c r="C23" s="7" t="str">
        <f t="shared" si="0"/>
        <v>137 - 144</v>
      </c>
      <c r="D23" s="5">
        <v>8</v>
      </c>
      <c r="E23" s="6" t="s">
        <v>5</v>
      </c>
      <c r="F23" s="6" t="s">
        <v>8</v>
      </c>
      <c r="G23" s="5" t="s">
        <v>12</v>
      </c>
      <c r="H23" s="5">
        <f t="shared" si="2"/>
        <v>137</v>
      </c>
      <c r="I23" s="5">
        <f t="shared" si="1"/>
        <v>144</v>
      </c>
    </row>
    <row r="24" spans="2:9" ht="15">
      <c r="B24" s="5" t="s">
        <v>22</v>
      </c>
      <c r="C24" s="7" t="str">
        <f t="shared" si="0"/>
        <v>145 - 179</v>
      </c>
      <c r="D24" s="5">
        <v>35</v>
      </c>
      <c r="E24" s="6" t="s">
        <v>7</v>
      </c>
      <c r="F24" s="7" t="s">
        <v>8</v>
      </c>
      <c r="G24" s="5" t="s">
        <v>23</v>
      </c>
      <c r="H24" s="5">
        <f t="shared" si="2"/>
        <v>145</v>
      </c>
      <c r="I24" s="5">
        <f t="shared" si="1"/>
        <v>179</v>
      </c>
    </row>
    <row r="25" spans="2:9" ht="15">
      <c r="B25" s="5" t="s">
        <v>24</v>
      </c>
      <c r="C25" s="7" t="str">
        <f t="shared" si="0"/>
        <v>180 - 181</v>
      </c>
      <c r="D25" s="5">
        <v>2</v>
      </c>
      <c r="E25" s="6" t="s">
        <v>7</v>
      </c>
      <c r="F25" s="7" t="s">
        <v>8</v>
      </c>
      <c r="G25" s="5" t="s">
        <v>25</v>
      </c>
      <c r="H25" s="5">
        <f t="shared" si="2"/>
        <v>180</v>
      </c>
      <c r="I25" s="5">
        <f t="shared" si="1"/>
        <v>181</v>
      </c>
    </row>
    <row r="26" spans="2:9" ht="15">
      <c r="B26" s="30" t="s">
        <v>26</v>
      </c>
      <c r="C26" s="7" t="str">
        <f t="shared" si="0"/>
        <v>182 - 216</v>
      </c>
      <c r="D26" s="5">
        <v>35</v>
      </c>
      <c r="E26" s="6" t="s">
        <v>7</v>
      </c>
      <c r="F26" s="7" t="s">
        <v>9</v>
      </c>
      <c r="G26" s="30" t="s">
        <v>86</v>
      </c>
      <c r="H26" s="5">
        <f t="shared" si="2"/>
        <v>182</v>
      </c>
      <c r="I26" s="5">
        <f t="shared" si="1"/>
        <v>216</v>
      </c>
    </row>
    <row r="27" spans="2:9" ht="15">
      <c r="B27" s="5" t="s">
        <v>27</v>
      </c>
      <c r="C27" s="7" t="str">
        <f t="shared" si="0"/>
        <v>217 - 276</v>
      </c>
      <c r="D27" s="5">
        <v>60</v>
      </c>
      <c r="E27" s="6" t="s">
        <v>7</v>
      </c>
      <c r="F27" s="7" t="s">
        <v>9</v>
      </c>
      <c r="G27" s="5" t="s">
        <v>28</v>
      </c>
      <c r="H27" s="5">
        <f t="shared" si="2"/>
        <v>217</v>
      </c>
      <c r="I27" s="5">
        <f t="shared" si="1"/>
        <v>276</v>
      </c>
    </row>
    <row r="28" spans="2:9" ht="15">
      <c r="B28" s="5" t="s">
        <v>29</v>
      </c>
      <c r="C28" s="7" t="str">
        <f t="shared" si="0"/>
        <v>277 - 281</v>
      </c>
      <c r="D28" s="5">
        <v>5</v>
      </c>
      <c r="E28" s="6" t="s">
        <v>7</v>
      </c>
      <c r="F28" s="7" t="s">
        <v>9</v>
      </c>
      <c r="G28" s="5" t="s">
        <v>30</v>
      </c>
      <c r="H28" s="5">
        <f t="shared" si="2"/>
        <v>277</v>
      </c>
      <c r="I28" s="5">
        <f t="shared" si="1"/>
        <v>281</v>
      </c>
    </row>
    <row r="29" spans="2:9" ht="15">
      <c r="B29" s="5" t="s">
        <v>31</v>
      </c>
      <c r="C29" s="7" t="str">
        <f t="shared" si="0"/>
        <v>282 - 316</v>
      </c>
      <c r="D29" s="5">
        <v>35</v>
      </c>
      <c r="E29" s="6" t="s">
        <v>7</v>
      </c>
      <c r="F29" s="7" t="s">
        <v>9</v>
      </c>
      <c r="G29" s="5" t="s">
        <v>32</v>
      </c>
      <c r="H29" s="5">
        <f t="shared" si="2"/>
        <v>282</v>
      </c>
      <c r="I29" s="5">
        <f t="shared" si="1"/>
        <v>316</v>
      </c>
    </row>
    <row r="30" spans="2:9" ht="15">
      <c r="B30" s="5" t="s">
        <v>33</v>
      </c>
      <c r="C30" s="7" t="str">
        <f t="shared" si="0"/>
        <v>317 - 318</v>
      </c>
      <c r="D30" s="5">
        <v>2</v>
      </c>
      <c r="E30" s="6" t="s">
        <v>7</v>
      </c>
      <c r="F30" s="7" t="s">
        <v>9</v>
      </c>
      <c r="G30" s="5" t="s">
        <v>34</v>
      </c>
      <c r="H30" s="5">
        <f t="shared" si="2"/>
        <v>317</v>
      </c>
      <c r="I30" s="5">
        <f t="shared" si="1"/>
        <v>318</v>
      </c>
    </row>
    <row r="31" spans="2:9" ht="15">
      <c r="B31" s="30" t="s">
        <v>35</v>
      </c>
      <c r="C31" s="7" t="str">
        <f t="shared" si="0"/>
        <v>319 - 353</v>
      </c>
      <c r="D31" s="5">
        <v>35</v>
      </c>
      <c r="E31" s="6" t="s">
        <v>7</v>
      </c>
      <c r="F31" s="7" t="s">
        <v>9</v>
      </c>
      <c r="G31" s="30" t="s">
        <v>87</v>
      </c>
      <c r="H31" s="5">
        <f t="shared" si="2"/>
        <v>319</v>
      </c>
      <c r="I31" s="5">
        <f t="shared" si="1"/>
        <v>353</v>
      </c>
    </row>
    <row r="32" spans="2:9" ht="15">
      <c r="B32" s="5" t="s">
        <v>36</v>
      </c>
      <c r="C32" s="7" t="str">
        <f t="shared" si="0"/>
        <v>354 - 373</v>
      </c>
      <c r="D32" s="5">
        <v>20</v>
      </c>
      <c r="E32" s="6" t="s">
        <v>7</v>
      </c>
      <c r="F32" s="7" t="s">
        <v>9</v>
      </c>
      <c r="G32" s="5" t="s">
        <v>37</v>
      </c>
      <c r="H32" s="5">
        <f t="shared" si="2"/>
        <v>354</v>
      </c>
      <c r="I32" s="5">
        <f t="shared" si="1"/>
        <v>373</v>
      </c>
    </row>
    <row r="33" spans="2:9" ht="15">
      <c r="B33" s="5" t="s">
        <v>38</v>
      </c>
      <c r="C33" s="7" t="str">
        <f t="shared" si="0"/>
        <v>374 - 393</v>
      </c>
      <c r="D33" s="5">
        <v>20</v>
      </c>
      <c r="E33" s="6" t="s">
        <v>7</v>
      </c>
      <c r="F33" s="7" t="s">
        <v>9</v>
      </c>
      <c r="G33" s="5" t="s">
        <v>39</v>
      </c>
      <c r="H33" s="5">
        <f t="shared" si="2"/>
        <v>374</v>
      </c>
      <c r="I33" s="5">
        <f t="shared" si="1"/>
        <v>393</v>
      </c>
    </row>
    <row r="34" spans="2:9" ht="15">
      <c r="B34" s="5" t="s">
        <v>40</v>
      </c>
      <c r="C34" s="7" t="str">
        <f t="shared" si="0"/>
        <v>394 - 643</v>
      </c>
      <c r="D34" s="5">
        <v>250</v>
      </c>
      <c r="E34" s="6" t="s">
        <v>7</v>
      </c>
      <c r="F34" s="7" t="s">
        <v>9</v>
      </c>
      <c r="G34" s="5" t="s">
        <v>41</v>
      </c>
      <c r="H34" s="5">
        <f t="shared" si="2"/>
        <v>394</v>
      </c>
      <c r="I34" s="5">
        <f t="shared" si="1"/>
        <v>643</v>
      </c>
    </row>
    <row r="35" spans="2:9" ht="15">
      <c r="B35" s="5" t="s">
        <v>42</v>
      </c>
      <c r="C35" s="7" t="str">
        <f t="shared" si="0"/>
        <v>644 - 673</v>
      </c>
      <c r="D35" s="5">
        <v>30</v>
      </c>
      <c r="E35" s="6" t="s">
        <v>7</v>
      </c>
      <c r="F35" s="7" t="s">
        <v>9</v>
      </c>
      <c r="G35" s="5" t="s">
        <v>43</v>
      </c>
      <c r="H35" s="5">
        <f t="shared" si="2"/>
        <v>644</v>
      </c>
      <c r="I35" s="5">
        <f t="shared" si="1"/>
        <v>673</v>
      </c>
    </row>
    <row r="36" spans="2:9" ht="15">
      <c r="B36" s="5" t="s">
        <v>44</v>
      </c>
      <c r="C36" s="7" t="str">
        <f t="shared" si="0"/>
        <v>674 - 703</v>
      </c>
      <c r="D36" s="5">
        <v>30</v>
      </c>
      <c r="E36" s="6" t="s">
        <v>7</v>
      </c>
      <c r="F36" s="7" t="s">
        <v>9</v>
      </c>
      <c r="G36" s="5" t="s">
        <v>45</v>
      </c>
      <c r="H36" s="5">
        <f t="shared" si="2"/>
        <v>674</v>
      </c>
      <c r="I36" s="5">
        <f t="shared" si="1"/>
        <v>703</v>
      </c>
    </row>
    <row r="37" spans="2:9" ht="15">
      <c r="B37" s="5" t="s">
        <v>46</v>
      </c>
      <c r="C37" s="7" t="str">
        <f t="shared" si="0"/>
        <v>704 - 711</v>
      </c>
      <c r="D37" s="5">
        <v>8</v>
      </c>
      <c r="E37" s="6" t="s">
        <v>5</v>
      </c>
      <c r="F37" s="6" t="s">
        <v>9</v>
      </c>
      <c r="G37" s="5" t="s">
        <v>47</v>
      </c>
      <c r="H37" s="5">
        <f t="shared" si="2"/>
        <v>704</v>
      </c>
      <c r="I37" s="5">
        <f t="shared" si="1"/>
        <v>711</v>
      </c>
    </row>
    <row r="38" spans="2:9" ht="63" customHeight="1">
      <c r="B38" s="10" t="s">
        <v>48</v>
      </c>
      <c r="C38" s="6" t="str">
        <f t="shared" si="0"/>
        <v>712 - 712</v>
      </c>
      <c r="D38" s="10">
        <v>1</v>
      </c>
      <c r="E38" s="6" t="s">
        <v>5</v>
      </c>
      <c r="F38" s="6" t="s">
        <v>9</v>
      </c>
      <c r="G38" s="9" t="s">
        <v>65</v>
      </c>
      <c r="H38" s="10">
        <f t="shared" si="2"/>
        <v>712</v>
      </c>
      <c r="I38" s="10">
        <f t="shared" si="1"/>
        <v>712</v>
      </c>
    </row>
    <row r="39" spans="2:9" ht="45">
      <c r="B39" s="10" t="s">
        <v>51</v>
      </c>
      <c r="C39" s="6" t="str">
        <f t="shared" si="0"/>
        <v>713 - 713</v>
      </c>
      <c r="D39" s="10">
        <v>1</v>
      </c>
      <c r="E39" s="6" t="s">
        <v>5</v>
      </c>
      <c r="F39" s="6" t="s">
        <v>9</v>
      </c>
      <c r="G39" s="9" t="s">
        <v>53</v>
      </c>
      <c r="H39" s="10">
        <f t="shared" si="2"/>
        <v>713</v>
      </c>
      <c r="I39" s="10">
        <f t="shared" si="1"/>
        <v>713</v>
      </c>
    </row>
    <row r="40" spans="2:9" ht="45">
      <c r="B40" s="10" t="s">
        <v>52</v>
      </c>
      <c r="C40" s="6" t="str">
        <f t="shared" si="0"/>
        <v>714 - 714</v>
      </c>
      <c r="D40" s="10">
        <v>1</v>
      </c>
      <c r="E40" s="6" t="s">
        <v>5</v>
      </c>
      <c r="F40" s="6" t="s">
        <v>9</v>
      </c>
      <c r="G40" s="9" t="s">
        <v>54</v>
      </c>
      <c r="H40" s="10">
        <f t="shared" si="2"/>
        <v>714</v>
      </c>
      <c r="I40" s="10">
        <f t="shared" si="1"/>
        <v>714</v>
      </c>
    </row>
    <row r="43" ht="15">
      <c r="B43" t="s">
        <v>60</v>
      </c>
    </row>
    <row r="44" spans="2:6" ht="15">
      <c r="B44" s="12" t="s">
        <v>57</v>
      </c>
      <c r="C44" s="25" t="s">
        <v>6</v>
      </c>
      <c r="D44" s="25"/>
      <c r="E44" s="27" t="s">
        <v>58</v>
      </c>
      <c r="F44" s="27"/>
    </row>
    <row r="45" spans="2:6" ht="15">
      <c r="B45" s="7">
        <v>1</v>
      </c>
      <c r="C45" s="24" t="s">
        <v>59</v>
      </c>
      <c r="D45" s="24"/>
      <c r="E45" s="26">
        <v>0</v>
      </c>
      <c r="F45" s="26"/>
    </row>
    <row r="46" spans="2:6" ht="15">
      <c r="B46" s="21">
        <v>2</v>
      </c>
      <c r="C46" s="28" t="s">
        <v>77</v>
      </c>
      <c r="D46" s="29"/>
      <c r="E46" s="28">
        <v>100</v>
      </c>
      <c r="F46" s="29"/>
    </row>
    <row r="47" spans="2:6" ht="15">
      <c r="B47" s="7">
        <v>3</v>
      </c>
      <c r="C47" s="24" t="s">
        <v>81</v>
      </c>
      <c r="D47" s="24"/>
      <c r="E47" s="26">
        <v>100</v>
      </c>
      <c r="F47" s="26"/>
    </row>
    <row r="48" spans="2:6" ht="15">
      <c r="B48" s="7">
        <v>4</v>
      </c>
      <c r="C48" s="24" t="s">
        <v>82</v>
      </c>
      <c r="D48" s="24"/>
      <c r="E48" s="26">
        <v>100</v>
      </c>
      <c r="F48" s="26"/>
    </row>
    <row r="49" spans="2:6" ht="15">
      <c r="B49" s="20">
        <v>5</v>
      </c>
      <c r="C49" s="24" t="s">
        <v>80</v>
      </c>
      <c r="D49" s="24"/>
      <c r="E49" s="26">
        <v>100</v>
      </c>
      <c r="F49" s="26"/>
    </row>
    <row r="50" spans="2:6" ht="15">
      <c r="B50" s="21">
        <v>6</v>
      </c>
      <c r="C50" s="24" t="s">
        <v>79</v>
      </c>
      <c r="D50" s="24"/>
      <c r="E50" s="26">
        <v>100</v>
      </c>
      <c r="F50" s="26"/>
    </row>
    <row r="51" spans="2:6" ht="15">
      <c r="B51" s="23">
        <v>7</v>
      </c>
      <c r="C51" s="24" t="s">
        <v>85</v>
      </c>
      <c r="D51" s="24"/>
      <c r="E51" s="26">
        <v>100</v>
      </c>
      <c r="F51" s="26"/>
    </row>
    <row r="53" ht="15">
      <c r="B53" t="s">
        <v>61</v>
      </c>
    </row>
    <row r="54" spans="2:4" ht="15">
      <c r="B54" s="12" t="s">
        <v>57</v>
      </c>
      <c r="C54" s="13" t="s">
        <v>6</v>
      </c>
      <c r="D54" s="14"/>
    </row>
    <row r="55" spans="2:4" ht="15">
      <c r="B55" s="7">
        <v>1</v>
      </c>
      <c r="C55" s="24" t="s">
        <v>78</v>
      </c>
      <c r="D55" s="24"/>
    </row>
    <row r="56" spans="2:4" ht="15">
      <c r="B56" s="7">
        <v>2</v>
      </c>
      <c r="C56" s="24" t="s">
        <v>62</v>
      </c>
      <c r="D56" s="24"/>
    </row>
  </sheetData>
  <sheetProtection/>
  <mergeCells count="18">
    <mergeCell ref="C55:D55"/>
    <mergeCell ref="C49:D49"/>
    <mergeCell ref="E49:F49"/>
    <mergeCell ref="C46:D46"/>
    <mergeCell ref="E46:F46"/>
    <mergeCell ref="C50:D50"/>
    <mergeCell ref="C51:D51"/>
    <mergeCell ref="E51:F51"/>
    <mergeCell ref="C56:D56"/>
    <mergeCell ref="C44:D44"/>
    <mergeCell ref="C45:D45"/>
    <mergeCell ref="C47:D47"/>
    <mergeCell ref="C48:D48"/>
    <mergeCell ref="E50:F50"/>
    <mergeCell ref="E44:F44"/>
    <mergeCell ref="E45:F45"/>
    <mergeCell ref="E47:F47"/>
    <mergeCell ref="E48:F48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4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frarai</dc:creator>
  <cp:keywords/>
  <dc:description/>
  <cp:lastModifiedBy>Paolo</cp:lastModifiedBy>
  <cp:lastPrinted>2012-03-16T10:59:23Z</cp:lastPrinted>
  <dcterms:created xsi:type="dcterms:W3CDTF">2012-02-01T09:06:32Z</dcterms:created>
  <dcterms:modified xsi:type="dcterms:W3CDTF">2012-06-08T11:06:03Z</dcterms:modified>
  <cp:category/>
  <cp:version/>
  <cp:contentType/>
  <cp:contentStatus/>
</cp:coreProperties>
</file>