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025" windowHeight="105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<sst xmlns="http://schemas.openxmlformats.org/spreadsheetml/2006/main" count="17" uniqueCount="14">
  <si>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 xml:space="preserve">Stanziato </t>
  </si>
  <si>
    <t xml:space="preserve">AMMONTARE COMPLESSIVO DEI PREMI </t>
  </si>
  <si>
    <t>SEGRETARIO quota 75%</t>
  </si>
  <si>
    <t>TOTALE</t>
  </si>
  <si>
    <t>Distribuito</t>
  </si>
  <si>
    <t>DATI RELATIVI AI PREMI</t>
  </si>
  <si>
    <t>(Art. 20 c. 1 -D.Lgvo n. 33/2013)</t>
  </si>
  <si>
    <t>(Art. 20 c.2 -  D.Lgvo n. 33/2013)</t>
  </si>
  <si>
    <t>media premio conseguibile</t>
  </si>
  <si>
    <t>media premio conseguita</t>
  </si>
  <si>
    <t xml:space="preserve">DIPENDENTI </t>
  </si>
  <si>
    <t xml:space="preserve">P.O. </t>
  </si>
  <si>
    <t>Percentuale</t>
  </si>
  <si>
    <t>PERFORMANCE 2015: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</si>
</sst>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_-* #,##0.00\ [$€-803]_-;\-* #,##0.00\ [$€-803]_-;_-* &quot;-&quot;??\ [$€-803]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42" applyFont="1" applyAlignment="1">
      <alignment/>
    </xf>
    <xf numFmtId="164" fontId="0" fillId="0" borderId="10" xfId="42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10" xfId="42" applyFont="1" applyBorder="1" applyAlignment="1">
      <alignment horizontal="center"/>
    </xf>
    <xf numFmtId="164" fontId="0" fillId="0" borderId="10" xfId="42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9" fontId="0" fillId="0" borderId="10" xfId="49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130" zoomScaleNormal="130" zoomScalePageLayoutView="0" workbookViewId="0" topLeftCell="A1">
      <selection activeCell="F24" sqref="F24"/>
    </sheetView>
  </sheetViews>
  <sheetFormatPr defaultColWidth="9.140625" defaultRowHeight="12.75"/>
  <cols>
    <col min="1" max="1" width="22.8515625" style="0" bestFit="1" customWidth="1"/>
    <col min="2" max="2" width="23.421875" style="0" customWidth="1"/>
    <col min="3" max="4" width="12.8515625" style="0" bestFit="1" customWidth="1"/>
    <col min="5" max="5" width="11.421875" style="0" customWidth="1"/>
    <col min="6" max="6" width="12.8515625" style="0" bestFit="1" customWidth="1"/>
  </cols>
  <sheetData>
    <row r="2" ht="12.75">
      <c r="A2" t="s">
        <v>13</v>
      </c>
    </row>
    <row r="3" ht="12.75">
      <c r="B3" t="s">
        <v>1</v>
      </c>
    </row>
    <row r="4" ht="12.75">
      <c r="B4" t="s">
        <v>6</v>
      </c>
    </row>
    <row r="6" spans="3:4" ht="12.75">
      <c r="C6" t="s">
        <v>0</v>
      </c>
      <c r="D6" t="s">
        <v>4</v>
      </c>
    </row>
    <row r="8" spans="2:5" ht="12.75">
      <c r="B8" t="s">
        <v>10</v>
      </c>
      <c r="C8" s="2">
        <v>89308.42</v>
      </c>
      <c r="D8" s="6">
        <v>88510.29</v>
      </c>
      <c r="E8" s="3"/>
    </row>
    <row r="9" spans="2:5" ht="12.75">
      <c r="B9" t="s">
        <v>11</v>
      </c>
      <c r="C9" s="7">
        <v>15977.89</v>
      </c>
      <c r="D9" s="7">
        <v>14828.39</v>
      </c>
      <c r="E9" s="1"/>
    </row>
    <row r="10" spans="2:5" ht="12.75">
      <c r="B10" t="s">
        <v>2</v>
      </c>
      <c r="C10" s="7">
        <v>7696</v>
      </c>
      <c r="D10" s="7">
        <v>7696</v>
      </c>
      <c r="E10" s="1"/>
    </row>
    <row r="11" spans="2:5" ht="12.75">
      <c r="B11" s="5" t="s">
        <v>3</v>
      </c>
      <c r="C11" s="8">
        <f>SUM(C8:C10)</f>
        <v>112982.31</v>
      </c>
      <c r="D11" s="8">
        <f>SUM(D8:D10)</f>
        <v>111034.68</v>
      </c>
      <c r="E11" s="4"/>
    </row>
    <row r="14" ht="12.75">
      <c r="B14" t="s">
        <v>5</v>
      </c>
    </row>
    <row r="15" ht="12.75">
      <c r="B15" t="s">
        <v>7</v>
      </c>
    </row>
    <row r="17" spans="3:5" ht="25.5">
      <c r="C17" s="9" t="s">
        <v>8</v>
      </c>
      <c r="D17" s="9" t="s">
        <v>9</v>
      </c>
      <c r="E17" s="9" t="s">
        <v>12</v>
      </c>
    </row>
    <row r="18" spans="3:4" ht="12.75">
      <c r="C18" s="10"/>
      <c r="D18" s="10"/>
    </row>
    <row r="19" spans="2:5" ht="12.75">
      <c r="B19" t="s">
        <v>10</v>
      </c>
      <c r="C19" s="7">
        <f>C8/52</f>
        <v>1717.4696153846153</v>
      </c>
      <c r="D19" s="7">
        <f>D8/52</f>
        <v>1702.1209615384614</v>
      </c>
      <c r="E19" s="11">
        <f>D19/C19</f>
        <v>0.9910632166597505</v>
      </c>
    </row>
    <row r="20" spans="2:5" ht="12.75">
      <c r="B20" t="s">
        <v>11</v>
      </c>
      <c r="C20" s="7">
        <f>C9/6</f>
        <v>2662.9816666666666</v>
      </c>
      <c r="D20" s="7">
        <f>D9/6</f>
        <v>2471.398333333333</v>
      </c>
      <c r="E20" s="11">
        <f>D20/C20</f>
        <v>0.9280568335368437</v>
      </c>
    </row>
    <row r="21" spans="2:5" ht="12.75">
      <c r="B21" t="s">
        <v>2</v>
      </c>
      <c r="C21" s="7">
        <f>C10/1</f>
        <v>7696</v>
      </c>
      <c r="D21" s="7">
        <f>D10/1</f>
        <v>7696</v>
      </c>
      <c r="E21" s="11">
        <f>D21/C21</f>
        <v>1</v>
      </c>
    </row>
    <row r="22" ht="12.75">
      <c r="A2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Mimi Tonti</dc:creator>
  <cp:keywords/>
  <dc:description/>
  <cp:lastModifiedBy>Mimi Tonti</cp:lastModifiedBy>
  <cp:lastPrinted>2013-09-24T13:49:28Z</cp:lastPrinted>
  <dcterms:created xsi:type="dcterms:W3CDTF">2013-09-24T07:36:52Z</dcterms:created>
  <dcterms:modified xsi:type="dcterms:W3CDTF">2017-04-13T11:50:08Z</dcterms:modified>
  <cp:category/>
  <cp:version/>
  <cp:contentType/>
  <cp:contentStatus/>
</cp:coreProperties>
</file>